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<sst xmlns="http://schemas.openxmlformats.org/spreadsheetml/2006/main" count="106" uniqueCount="92">
  <si>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</si>
  <si>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</si>
  <si>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</si>
  <si>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</si>
  <si>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</si>
  <si>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</si>
  <si>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</si>
  <si>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</si>
  <si>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</si>
  <si>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</si>
  <si>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</si>
  <si>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</si>
  <si>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</si>
  <si>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</si>
  <si>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</si>
  <si>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</si>
  <si>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</si>
  <si>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</si>
  <si>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</si>
  <si>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</si>
  <si>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</si>
  <si>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</si>
  <si>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</si>
  <si>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</si>
  <si>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</si>
  <si>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</si>
  <si>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</si>
  <si>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</si>
  <si>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</si>
  <si>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</si>
  <si>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</si>
  <si>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</si>
  <si>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</si>
  <si>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</si>
  <si>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</si>
  <si>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</si>
  <si>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</si>
  <si>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</si>
  <si>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</si>
  <si>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</si>
  <si>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</si>
  <si>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</si>
  <si>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</si>
  <si>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</si>
  <si>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</si>
  <si>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</si>
  <si>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</si>
  <si>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</si>
  <si>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</si>
  <si>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</si>
  <si>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</si>
  <si>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</si>
  <si>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</si>
  <si>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</si>
  <si>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</si>
  <si>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</si>
  <si>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</si>
  <si>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</si>
  <si>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</si>
  <si>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</si>
  <si>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</si>
  <si>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31,0</t>
  </si>
  <si>
    <t>3,5</t>
  </si>
  <si>
    <t>0</t>
  </si>
  <si>
    <t>11,0</t>
  </si>
  <si>
    <t xml:space="preserve">                                                                                                               Приложение № 4</t>
  </si>
  <si>
    <t>Защита населения и территорий от последствий чрезвычайных ситуаций природного и техногенного характерапожарной безопасности</t>
  </si>
  <si>
    <t xml:space="preserve">Гражданская оборона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</si>
  <si>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</si>
  <si>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</si>
  <si>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</si>
  <si>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 xml:space="preserve">           ОБРАЗОВАНИЕ</t>
  </si>
  <si>
    <t>Молодежная политика и оздоровление детей</t>
  </si>
  <si>
    <t>0707</t>
  </si>
  <si>
    <t xml:space="preserve">Распределение
бюджетных ассигнований по разделам и подразделам классификации расходов бюджета
на 2023 год и на плановый период 2024 и 2025 годов </t>
  </si>
  <si>
    <t>2023</t>
  </si>
  <si>
    <t>10792,1</t>
  </si>
  <si>
    <t>185,0</t>
  </si>
  <si>
    <t>155,0</t>
  </si>
  <si>
    <t>215,0</t>
  </si>
  <si>
    <t>290,0</t>
  </si>
  <si>
    <t>6644,5</t>
  </si>
  <si>
    <t>25,0</t>
  </si>
  <si>
    <t>1052,0</t>
  </si>
  <si>
    <t>ПРОЕКТ</t>
  </si>
  <si>
    <t>314,6</t>
  </si>
  <si>
    <t>11278,0</t>
  </si>
  <si>
    <t>9597,9</t>
  </si>
  <si>
    <t>1004</t>
  </si>
  <si>
    <t>Охрана семьи и детства</t>
  </si>
  <si>
    <t>253,1</t>
  </si>
  <si>
    <t xml:space="preserve">                                                                                                        от 20 декабря 2022 года №166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</si>
</sst>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2">
      <selection activeCell="L9" sqref="L9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7" width="10.125" style="0" customWidth="1"/>
  </cols>
  <sheetData>
    <row r="1" spans="4:7" ht="12.75">
      <c r="D1" s="56" t="s">
        <v>84</v>
      </c>
      <c r="E1" s="56"/>
      <c r="F1" s="56"/>
      <c r="G1" s="56"/>
    </row>
    <row r="2" spans="1:7" ht="12.75">
      <c r="A2" s="57" t="s">
        <v>65</v>
      </c>
      <c r="B2" s="57"/>
      <c r="C2" s="57"/>
      <c r="D2" s="57"/>
      <c r="E2" s="57"/>
      <c r="F2" s="57"/>
      <c r="G2" s="57"/>
    </row>
    <row r="3" spans="1:7" ht="12.75">
      <c r="A3" s="23"/>
      <c r="B3" s="58" t="s">
        <v>44</v>
      </c>
      <c r="C3" s="58"/>
      <c r="D3" s="58"/>
      <c r="E3" s="58"/>
      <c r="F3" s="58"/>
      <c r="G3" s="58"/>
    </row>
    <row r="4" spans="1:7" ht="12.75">
      <c r="A4" s="57" t="s">
        <v>43</v>
      </c>
      <c r="B4" s="57"/>
      <c r="C4" s="57"/>
      <c r="D4" s="57"/>
      <c r="E4" s="57"/>
      <c r="F4" s="57"/>
      <c r="G4" s="57"/>
    </row>
    <row r="5" spans="1:7" ht="12.75">
      <c r="A5" s="24"/>
      <c r="B5" s="57" t="s">
        <v>40</v>
      </c>
      <c r="C5" s="57"/>
      <c r="D5" s="57"/>
      <c r="E5" s="57"/>
      <c r="F5" s="57"/>
      <c r="G5" s="57"/>
    </row>
    <row r="6" spans="1:7" ht="12.75">
      <c r="A6" s="62" t="s">
        <v>91</v>
      </c>
      <c r="B6" s="62"/>
      <c r="C6" s="62"/>
      <c r="D6" s="62"/>
      <c r="E6" s="62"/>
      <c r="F6" s="62"/>
      <c r="G6" s="62"/>
    </row>
    <row r="7" spans="1:4" ht="12.75">
      <c r="A7" s="61"/>
      <c r="B7" s="61"/>
      <c r="C7" s="61"/>
      <c r="D7" s="61"/>
    </row>
    <row r="8" spans="1:4" ht="15" customHeight="1">
      <c r="A8" s="59" t="s">
        <v>74</v>
      </c>
      <c r="B8" s="60"/>
      <c r="C8" s="60"/>
      <c r="D8" s="60"/>
    </row>
    <row r="9" spans="1:8" ht="48.75" customHeight="1">
      <c r="A9" s="60"/>
      <c r="B9" s="60"/>
      <c r="C9" s="60"/>
      <c r="D9" s="60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18</v>
      </c>
      <c r="E10" s="12"/>
      <c r="F10" s="20" t="s">
        <v>18</v>
      </c>
      <c r="G10" s="20" t="s">
        <v>18</v>
      </c>
    </row>
    <row r="11" spans="1:7" ht="13.5">
      <c r="A11" s="4"/>
      <c r="B11" s="4" t="s">
        <v>0</v>
      </c>
      <c r="C11" s="5" t="s">
        <v>17</v>
      </c>
      <c r="D11" s="18" t="s">
        <v>19</v>
      </c>
      <c r="E11" s="12"/>
      <c r="F11" s="18" t="s">
        <v>19</v>
      </c>
      <c r="G11" s="18" t="s">
        <v>19</v>
      </c>
    </row>
    <row r="12" spans="1:7" ht="13.5" customHeight="1">
      <c r="A12" s="4"/>
      <c r="B12" s="5"/>
      <c r="C12" s="4" t="s">
        <v>16</v>
      </c>
      <c r="D12" s="11" t="s">
        <v>20</v>
      </c>
      <c r="E12" s="12"/>
      <c r="F12" s="11" t="s">
        <v>20</v>
      </c>
      <c r="G12" s="11" t="s">
        <v>20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75</v>
      </c>
      <c r="E14" s="34"/>
      <c r="F14" s="39">
        <v>2024</v>
      </c>
      <c r="G14" s="39">
        <v>2025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SUM(D19+D20+D21+D22)</f>
        <v>11729.2</v>
      </c>
      <c r="F16" s="29">
        <f>SUM(F19+F20+F21+F22)</f>
        <v>11290.3</v>
      </c>
      <c r="G16" s="29">
        <f>SUM(G19+G20+G21+G22)</f>
        <v>10981.5</v>
      </c>
    </row>
    <row r="17" spans="1:7" ht="14.25" customHeight="1">
      <c r="A17" s="4" t="s">
        <v>45</v>
      </c>
      <c r="B17" s="8"/>
      <c r="C17" s="10"/>
      <c r="D17" s="11"/>
      <c r="E17" s="2"/>
      <c r="F17" s="41"/>
      <c r="G17" s="32"/>
    </row>
    <row r="18" spans="1:7" ht="13.5">
      <c r="A18" s="4" t="s">
        <v>34</v>
      </c>
      <c r="B18" s="8"/>
      <c r="C18" s="10"/>
      <c r="D18" s="11"/>
      <c r="F18" s="41"/>
      <c r="G18" s="32"/>
    </row>
    <row r="19" spans="1:7" ht="13.5">
      <c r="A19" s="4" t="s">
        <v>35</v>
      </c>
      <c r="B19" s="8"/>
      <c r="C19" s="10" t="s">
        <v>7</v>
      </c>
      <c r="D19" s="11" t="s">
        <v>76</v>
      </c>
      <c r="F19" s="41">
        <v>10891.9</v>
      </c>
      <c r="G19" s="32">
        <v>10501.5</v>
      </c>
    </row>
    <row r="20" spans="1:7" ht="13.5">
      <c r="A20" s="4" t="s">
        <v>59</v>
      </c>
      <c r="B20" s="8"/>
      <c r="C20" s="10" t="s">
        <v>60</v>
      </c>
      <c r="D20" s="28">
        <v>60</v>
      </c>
      <c r="F20" s="35">
        <v>100</v>
      </c>
      <c r="G20" s="35">
        <v>100</v>
      </c>
    </row>
    <row r="21" spans="1:7" ht="15.75" customHeight="1">
      <c r="A21" s="4" t="s">
        <v>36</v>
      </c>
      <c r="B21" s="8"/>
      <c r="C21" s="10" t="s">
        <v>33</v>
      </c>
      <c r="D21" s="28">
        <v>752.2</v>
      </c>
      <c r="F21" s="35">
        <v>173.5</v>
      </c>
      <c r="G21" s="36">
        <v>255.1</v>
      </c>
    </row>
    <row r="22" spans="1:7" ht="41.25" customHeight="1">
      <c r="A22" s="53" t="s">
        <v>69</v>
      </c>
      <c r="B22" s="8"/>
      <c r="C22" s="10" t="s">
        <v>68</v>
      </c>
      <c r="D22" s="28">
        <v>124.9</v>
      </c>
      <c r="F22" s="35">
        <v>124.9</v>
      </c>
      <c r="G22" s="36">
        <v>124.9</v>
      </c>
    </row>
    <row r="23" spans="1:7" ht="22.5" customHeight="1">
      <c r="A23" s="13" t="s">
        <v>15</v>
      </c>
      <c r="B23" s="19" t="s">
        <v>28</v>
      </c>
      <c r="C23" s="10"/>
      <c r="D23" s="17">
        <f>SUM(D24+0)</f>
        <v>314.6</v>
      </c>
      <c r="F23" s="42">
        <f>SUM(F24+0)</f>
        <v>328.5</v>
      </c>
      <c r="G23" s="43">
        <f>SUM(G24+0)</f>
        <v>339.9</v>
      </c>
    </row>
    <row r="24" spans="1:7" ht="19.5" customHeight="1">
      <c r="A24" s="14" t="s">
        <v>46</v>
      </c>
      <c r="B24" s="13"/>
      <c r="C24" s="10" t="s">
        <v>29</v>
      </c>
      <c r="D24" s="18" t="s">
        <v>85</v>
      </c>
      <c r="F24" s="41">
        <v>328.5</v>
      </c>
      <c r="G24" s="36">
        <v>339.9</v>
      </c>
    </row>
    <row r="25" spans="1:7" ht="13.5">
      <c r="A25" s="13" t="s">
        <v>21</v>
      </c>
      <c r="B25" s="13"/>
      <c r="C25" s="10"/>
      <c r="D25" s="18"/>
      <c r="F25" s="41"/>
      <c r="G25" s="32"/>
    </row>
    <row r="26" spans="1:7" ht="13.5">
      <c r="A26" s="25" t="s">
        <v>22</v>
      </c>
      <c r="B26" s="19" t="s">
        <v>27</v>
      </c>
      <c r="C26" s="10"/>
      <c r="D26" s="31">
        <f>SUM(D27+D28+D29)</f>
        <v>199.5</v>
      </c>
      <c r="F26" s="44">
        <f>SUM(F27+F28+F29)</f>
        <v>169.5</v>
      </c>
      <c r="G26" s="44">
        <f>SUM(G27+G28+G29)</f>
        <v>169.5</v>
      </c>
    </row>
    <row r="27" spans="1:7" ht="13.5">
      <c r="A27" s="26" t="s">
        <v>67</v>
      </c>
      <c r="B27" s="19"/>
      <c r="C27" s="10" t="s">
        <v>56</v>
      </c>
      <c r="D27" s="18" t="s">
        <v>64</v>
      </c>
      <c r="F27" s="45" t="s">
        <v>64</v>
      </c>
      <c r="G27" s="45" t="s">
        <v>64</v>
      </c>
    </row>
    <row r="28" spans="1:7" ht="42.75" customHeight="1">
      <c r="A28" s="27" t="s">
        <v>66</v>
      </c>
      <c r="B28" s="19"/>
      <c r="C28" s="10" t="s">
        <v>23</v>
      </c>
      <c r="D28" s="18" t="s">
        <v>77</v>
      </c>
      <c r="E28" s="18" t="s">
        <v>61</v>
      </c>
      <c r="F28" s="45" t="s">
        <v>78</v>
      </c>
      <c r="G28" s="45" t="s">
        <v>78</v>
      </c>
    </row>
    <row r="29" spans="1:7" ht="30.75" customHeight="1">
      <c r="A29" s="27" t="s">
        <v>57</v>
      </c>
      <c r="B29" s="19"/>
      <c r="C29" s="10" t="s">
        <v>58</v>
      </c>
      <c r="D29" s="11" t="s">
        <v>62</v>
      </c>
      <c r="F29" s="46" t="s">
        <v>62</v>
      </c>
      <c r="G29" s="46" t="s">
        <v>62</v>
      </c>
    </row>
    <row r="30" spans="1:7" ht="13.5">
      <c r="A30" s="6" t="s">
        <v>11</v>
      </c>
      <c r="B30" s="7" t="s">
        <v>8</v>
      </c>
      <c r="C30" s="10"/>
      <c r="D30" s="29">
        <f>SUM(D31+D32+D33)</f>
        <v>6018</v>
      </c>
      <c r="F30" s="40">
        <f>SUM(F31+F32+F33)</f>
        <v>3790.3</v>
      </c>
      <c r="G30" s="40">
        <f>SUM(G31+G32+G33)</f>
        <v>3824.5</v>
      </c>
    </row>
    <row r="31" spans="1:7" ht="13.5">
      <c r="A31" s="14" t="s">
        <v>47</v>
      </c>
      <c r="B31" s="7"/>
      <c r="C31" s="10" t="s">
        <v>9</v>
      </c>
      <c r="D31" s="18" t="s">
        <v>63</v>
      </c>
      <c r="F31" s="45" t="s">
        <v>63</v>
      </c>
      <c r="G31" s="45" t="s">
        <v>63</v>
      </c>
    </row>
    <row r="32" spans="1:7" ht="13.5">
      <c r="A32" s="22" t="s">
        <v>48</v>
      </c>
      <c r="B32" s="7"/>
      <c r="C32" s="10" t="s">
        <v>41</v>
      </c>
      <c r="D32" s="49">
        <v>5803</v>
      </c>
      <c r="F32" s="41">
        <v>3440.3</v>
      </c>
      <c r="G32" s="32">
        <v>3474.5</v>
      </c>
    </row>
    <row r="33" spans="1:7" s="2" customFormat="1" ht="13.5" customHeight="1">
      <c r="A33" s="26" t="s">
        <v>49</v>
      </c>
      <c r="B33" s="10"/>
      <c r="C33" s="10" t="s">
        <v>32</v>
      </c>
      <c r="D33" s="11" t="s">
        <v>79</v>
      </c>
      <c r="F33" s="35">
        <v>350</v>
      </c>
      <c r="G33" s="47">
        <v>350</v>
      </c>
    </row>
    <row r="34" spans="1:7" ht="13.5">
      <c r="A34" s="6" t="s">
        <v>13</v>
      </c>
      <c r="B34" s="7" t="s">
        <v>2</v>
      </c>
      <c r="C34" s="8"/>
      <c r="D34" s="29">
        <f>SUM(D36+D37+D35)</f>
        <v>18212.5</v>
      </c>
      <c r="F34" s="40">
        <f>SUM(F36+F37+F35)</f>
        <v>13094.9</v>
      </c>
      <c r="G34" s="40">
        <f>SUM(G36+G37+G35)</f>
        <v>14209.9</v>
      </c>
    </row>
    <row r="35" spans="1:7" ht="13.5">
      <c r="A35" s="14" t="s">
        <v>50</v>
      </c>
      <c r="B35" s="7"/>
      <c r="C35" s="8" t="s">
        <v>24</v>
      </c>
      <c r="D35" s="18" t="s">
        <v>80</v>
      </c>
      <c r="F35" s="35">
        <v>7857.2</v>
      </c>
      <c r="G35" s="36">
        <v>240</v>
      </c>
    </row>
    <row r="36" spans="1:7" ht="13.5">
      <c r="A36" s="4" t="s">
        <v>51</v>
      </c>
      <c r="B36" s="8"/>
      <c r="C36" s="10" t="s">
        <v>10</v>
      </c>
      <c r="D36" s="11" t="s">
        <v>81</v>
      </c>
      <c r="F36" s="35">
        <v>620</v>
      </c>
      <c r="G36" s="36">
        <v>620</v>
      </c>
    </row>
    <row r="37" spans="1:7" ht="15" customHeight="1">
      <c r="A37" s="4" t="s">
        <v>52</v>
      </c>
      <c r="B37" s="8"/>
      <c r="C37" s="10" t="s">
        <v>30</v>
      </c>
      <c r="D37" s="11" t="s">
        <v>86</v>
      </c>
      <c r="F37" s="41">
        <v>4617.7</v>
      </c>
      <c r="G37" s="36">
        <v>13349.9</v>
      </c>
    </row>
    <row r="38" spans="1:7" ht="15" customHeight="1">
      <c r="A38" s="54" t="s">
        <v>71</v>
      </c>
      <c r="B38" s="33" t="s">
        <v>70</v>
      </c>
      <c r="C38" s="10"/>
      <c r="D38" s="31">
        <f>SUM(D39+0)</f>
        <v>25</v>
      </c>
      <c r="E38" s="55"/>
      <c r="F38" s="31">
        <f>SUM(F39+0)</f>
        <v>0</v>
      </c>
      <c r="G38" s="31">
        <f>SUM(G39+0)</f>
        <v>0</v>
      </c>
    </row>
    <row r="39" spans="1:7" ht="15" customHeight="1">
      <c r="A39" s="4" t="s">
        <v>72</v>
      </c>
      <c r="B39" s="8"/>
      <c r="C39" s="10" t="s">
        <v>73</v>
      </c>
      <c r="D39" s="11" t="s">
        <v>82</v>
      </c>
      <c r="F39" s="35">
        <v>0</v>
      </c>
      <c r="G39" s="36">
        <v>0</v>
      </c>
    </row>
    <row r="40" spans="1:7" ht="13.5">
      <c r="A40" s="6" t="s">
        <v>37</v>
      </c>
      <c r="B40" s="7" t="s">
        <v>3</v>
      </c>
      <c r="C40" s="7"/>
      <c r="D40" s="16">
        <f>SUM(D41+0)</f>
        <v>9597.9</v>
      </c>
      <c r="F40" s="48">
        <f>SUM(F41+0)</f>
        <v>9099.8</v>
      </c>
      <c r="G40" s="48">
        <f>SUM(G41+0)</f>
        <v>9115.9</v>
      </c>
    </row>
    <row r="41" spans="1:7" ht="13.5">
      <c r="A41" s="4" t="s">
        <v>53</v>
      </c>
      <c r="B41" s="10"/>
      <c r="C41" s="10" t="s">
        <v>6</v>
      </c>
      <c r="D41" s="11" t="s">
        <v>87</v>
      </c>
      <c r="F41" s="41">
        <v>9099.8</v>
      </c>
      <c r="G41" s="32">
        <v>9115.9</v>
      </c>
    </row>
    <row r="42" spans="1:7" ht="13.5">
      <c r="A42" s="6" t="s">
        <v>26</v>
      </c>
      <c r="B42" s="7" t="s">
        <v>4</v>
      </c>
      <c r="C42" s="7"/>
      <c r="D42" s="16">
        <f>SUM(D44+D43)</f>
        <v>1305.1</v>
      </c>
      <c r="F42" s="48">
        <f>SUM(F44+F43)</f>
        <v>1052</v>
      </c>
      <c r="G42" s="48">
        <f>SUM(G44+G43)</f>
        <v>1052</v>
      </c>
    </row>
    <row r="43" spans="1:7" ht="13.5">
      <c r="A43" s="14" t="s">
        <v>54</v>
      </c>
      <c r="B43" s="7"/>
      <c r="C43" s="21" t="s">
        <v>25</v>
      </c>
      <c r="D43" s="18" t="s">
        <v>83</v>
      </c>
      <c r="F43" s="35">
        <v>1052</v>
      </c>
      <c r="G43" s="36">
        <v>1052</v>
      </c>
    </row>
    <row r="44" spans="1:7" ht="13.5">
      <c r="A44" s="4" t="s">
        <v>89</v>
      </c>
      <c r="B44" s="8"/>
      <c r="C44" s="10" t="s">
        <v>88</v>
      </c>
      <c r="D44" s="11" t="s">
        <v>90</v>
      </c>
      <c r="F44" s="35">
        <v>0</v>
      </c>
      <c r="G44" s="36">
        <v>0</v>
      </c>
    </row>
    <row r="45" spans="1:7" ht="13.5">
      <c r="A45" s="13" t="s">
        <v>31</v>
      </c>
      <c r="B45" s="19" t="s">
        <v>38</v>
      </c>
      <c r="C45" s="10"/>
      <c r="D45" s="51">
        <f>SUM(D46+0)</f>
        <v>205</v>
      </c>
      <c r="E45" s="52"/>
      <c r="F45" s="51">
        <f>SUM(F46+0)</f>
        <v>57</v>
      </c>
      <c r="G45" s="51">
        <f>SUM(G46+0)</f>
        <v>57</v>
      </c>
    </row>
    <row r="46" spans="1:7" ht="21.75" customHeight="1">
      <c r="A46" s="14" t="s">
        <v>55</v>
      </c>
      <c r="B46" s="9"/>
      <c r="C46" s="22" t="s">
        <v>39</v>
      </c>
      <c r="D46" s="49">
        <v>205</v>
      </c>
      <c r="E46" s="50"/>
      <c r="F46" s="49">
        <v>57</v>
      </c>
      <c r="G46" s="49">
        <v>57</v>
      </c>
    </row>
    <row r="47" spans="1:7" ht="13.5">
      <c r="A47" s="13"/>
      <c r="B47" s="7"/>
      <c r="C47" s="22"/>
      <c r="D47" s="18"/>
      <c r="F47" s="41"/>
      <c r="G47" s="32"/>
    </row>
    <row r="48" spans="1:7" ht="15">
      <c r="A48" s="30"/>
      <c r="B48" s="9"/>
      <c r="C48" s="22"/>
      <c r="D48" s="18"/>
      <c r="F48" s="41"/>
      <c r="G48" s="32"/>
    </row>
    <row r="49" spans="1:7" ht="13.5">
      <c r="A49" s="6" t="s">
        <v>42</v>
      </c>
      <c r="B49" s="9"/>
      <c r="C49" s="9"/>
      <c r="D49" s="29">
        <f>SUM(D16+D23+D26+D30+D34+D38+D40+D42+D45)</f>
        <v>47606.8</v>
      </c>
      <c r="F49" s="29">
        <f>SUM(F16+F23+F26+F30+F34+F38+F40+F42+F45)</f>
        <v>38882.3</v>
      </c>
      <c r="G49" s="29">
        <f>SUM(G16+G23+G26+G30+G34+G38+G40+G42+G45)</f>
        <v>39750.2</v>
      </c>
    </row>
    <row r="50" spans="1:6" ht="13.5">
      <c r="A50" s="4"/>
      <c r="B50" s="8"/>
      <c r="C50" s="8"/>
      <c r="D50" s="11"/>
      <c r="F50" s="14"/>
    </row>
    <row r="51" spans="1:6" ht="13.5">
      <c r="A51" s="4"/>
      <c r="B51" s="8"/>
      <c r="C51" s="8"/>
      <c r="D51" s="11"/>
      <c r="F51" s="14"/>
    </row>
    <row r="52" spans="1:6" ht="13.5">
      <c r="A52" s="6"/>
      <c r="B52" s="9"/>
      <c r="C52" s="9"/>
      <c r="D52" s="16"/>
      <c r="F52" s="14"/>
    </row>
    <row r="53" spans="2:6" ht="13.5">
      <c r="B53" s="1"/>
      <c r="C53" s="1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ht="13.5"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2022-11-14T11:02:34Z</cp:lastPrinted>
  <dcterms:created xsi:type="dcterms:W3CDTF">2002-02-01T08:59:39Z</dcterms:created>
  <dcterms:modified xsi:type="dcterms:W3CDTF">2024-04-22T07:42:45Z</dcterms:modified>
  <cp:category/>
  <cp:version/>
  <cp:contentType/>
  <cp:contentStatus/>
</cp:coreProperties>
</file>